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H41" i="1"/>
  <c r="H28" i="1"/>
  <c r="C64" i="1"/>
  <c r="H57" i="1" l="1"/>
  <c r="H31" i="1" l="1"/>
  <c r="H36" i="1"/>
  <c r="H24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<sst xmlns="http://schemas.openxmlformats.org/spreadsheetml/2006/main" count="60" uniqueCount="35">
  <si>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</si>
  <si>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</si>
  <si>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</si>
  <si>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</si>
  <si>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</si>
  <si>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</si>
  <si>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</si>
  <si>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</si>
  <si>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</si>
  <si>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</si>
  <si>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</si>
  <si>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</si>
  <si>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</si>
  <si>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</si>
  <si>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</si>
  <si>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</si>
  <si>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</si>
  <si>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</si>
  <si>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</si>
  <si>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</si>
  <si>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</si>
  <si>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</si>
  <si>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</si>
  <si>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</si>
  <si>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</si>
  <si>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</si>
  <si>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</si>
  <si>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</si>
  <si>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</si>
  <si>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04.08.2022</t>
  </si>
  <si>
    <t>Primljena i neutrošena participacija od 04.08.2022</t>
  </si>
  <si>
    <t xml:space="preserve">Dana 4.08.2022.godine Dom zdravlja Požarevac je izvršio plaćanje prema dobavljačima: </t>
  </si>
  <si>
    <t>Neo yu dent</t>
  </si>
  <si>
    <t>411_1107_22</t>
  </si>
  <si>
    <t>UKUPNO ZUBNO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</si>
</sst>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4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166" fontId="0" fillId="0" borderId="1" xfId="0" applyNumberFormat="1" applyBorder="1"/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" zoomScaleNormal="100" workbookViewId="0">
      <selection activeCell="H18" sqref="H1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44777</v>
      </c>
      <c r="H12" s="14">
        <v>4057832.02</v>
      </c>
      <c r="I12" s="10"/>
      <c r="J12" s="10"/>
      <c r="K12" s="8"/>
      <c r="L12" s="8"/>
      <c r="M12" s="8"/>
      <c r="N12" s="8"/>
      <c r="O12" s="8"/>
    </row>
    <row r="13" spans="2:15" x14ac:dyDescent="0.25">
      <c r="B13" s="37" t="s">
        <v>8</v>
      </c>
      <c r="C13" s="37"/>
      <c r="D13" s="37"/>
      <c r="E13" s="37"/>
      <c r="F13" s="37"/>
      <c r="G13" s="19">
        <v>44777</v>
      </c>
      <c r="H13" s="2">
        <f>H14+H29-H37-H50</f>
        <v>4074329.68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44777</v>
      </c>
      <c r="H14" s="3">
        <f>SUM(H15:H28)</f>
        <v>3776863.1700000004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</f>
        <v>2543696.92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</f>
        <v>330527.26000000007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44777</v>
      </c>
      <c r="H29" s="3">
        <f>H30+H31+H32+H33+H35+H36+H34</f>
        <v>331156.90999999986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</f>
        <v>305299.85999999987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36011-32194.95+14694+7347</f>
        <v>25857.05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44777</v>
      </c>
      <c r="H37" s="4">
        <f>SUM(H38:H49)</f>
        <v>7833.35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f>7050+783.35</f>
        <v>7833.35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44777</v>
      </c>
      <c r="H50" s="4">
        <f>SUM(H51:H56)</f>
        <v>25857.05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25857.05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44777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</f>
        <v>4532.8599999992875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4078862.5399999996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B63" s="1" t="s">
        <v>32</v>
      </c>
      <c r="C63" s="2">
        <v>25857.05</v>
      </c>
      <c r="D63" s="1" t="s">
        <v>33</v>
      </c>
    </row>
    <row r="64" spans="2:12" x14ac:dyDescent="0.25">
      <c r="B64" s="53" t="s">
        <v>34</v>
      </c>
      <c r="C64" s="6">
        <f>SUM(C63)</f>
        <v>25857.05</v>
      </c>
      <c r="D64" s="52"/>
    </row>
    <row r="65" spans="3:3" x14ac:dyDescent="0.25">
      <c r="C65" s="26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2022-08-05T10:03:41Z</dcterms:modified>
  <cp:category/>
  <cp:contentStatus/>
</cp:coreProperties>
</file>